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worksheets/sheet2.xml" ContentType="application/vnd.openxmlformats-officedocument.spreadsheetml.worksheet+xml"/>
  <Default Extension="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/>
  <bookViews>
    <workbookView xWindow="100" yWindow="100" windowWidth="15360" windowHeight="16560"/>
  </bookViews>
  <sheets>
    <sheet name="Sheet1" sheetId="1" r:id="rId1"/>
    <sheet name="Sheet2" sheetId="2" r:id="rId2"/>
    <sheet name="Sheet3" sheetId="3" r:id="rId3"/>
  </sheets>
  <calcPr calcId="92512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6" i="1"/>
  <c r="G7"/>
  <c r="G8"/>
  <c r="E9"/>
  <c r="F9"/>
  <c r="G9"/>
  <c r="G5"/>
  <c r="G10"/>
  <c r="E10"/>
  <c r="E21"/>
  <c r="F10"/>
  <c r="F21"/>
  <c r="G21"/>
  <c r="D9"/>
  <c r="D17"/>
  <c r="E17"/>
  <c r="F17"/>
  <c r="G17"/>
  <c r="D18"/>
  <c r="E18"/>
  <c r="F18"/>
  <c r="G18"/>
  <c r="D19"/>
  <c r="E19"/>
  <c r="F19"/>
  <c r="G19"/>
  <c r="D20"/>
  <c r="E20"/>
  <c r="F20"/>
  <c r="G20"/>
  <c r="C9"/>
  <c r="C18"/>
  <c r="C19"/>
  <c r="C20"/>
  <c r="C17"/>
  <c r="D10"/>
  <c r="C10"/>
</calcChain>
</file>

<file path=xl/sharedStrings.xml><?xml version="1.0" encoding="utf-8"?>
<sst xmlns="http://schemas.openxmlformats.org/spreadsheetml/2006/main" count="31" uniqueCount="16">
  <si>
    <t>合計</t>
  </si>
  <si>
    <t>おにぎり販売計画</t>
    <rPh sb="4" eb="8">
      <t>ハンバイケイカク</t>
    </rPh>
    <phoneticPr fontId="3"/>
  </si>
  <si>
    <t>おにぎり名</t>
    <rPh sb="4" eb="5">
      <t>メイ</t>
    </rPh>
    <phoneticPr fontId="3"/>
  </si>
  <si>
    <t>昨年</t>
    <rPh sb="0" eb="2">
      <t>サクネン</t>
    </rPh>
    <phoneticPr fontId="3"/>
  </si>
  <si>
    <t>目標個数</t>
    <rPh sb="0" eb="4">
      <t>モクヒョウコスウ</t>
    </rPh>
    <phoneticPr fontId="3"/>
  </si>
  <si>
    <t>1日目</t>
    <rPh sb="1" eb="3">
      <t>ニチメ</t>
    </rPh>
    <phoneticPr fontId="3"/>
  </si>
  <si>
    <t>2日目</t>
    <rPh sb="1" eb="3">
      <t>ニチメ</t>
    </rPh>
    <phoneticPr fontId="3"/>
  </si>
  <si>
    <t>鮭</t>
    <rPh sb="0" eb="1">
      <t>シャケ</t>
    </rPh>
    <phoneticPr fontId="3"/>
  </si>
  <si>
    <t>梅干し</t>
    <rPh sb="0" eb="2">
      <t>ウメボ</t>
    </rPh>
    <phoneticPr fontId="3"/>
  </si>
  <si>
    <t>基礎実習初級木曜3限</t>
    <rPh sb="0" eb="6">
      <t>キソジッシュウショキュウ</t>
    </rPh>
    <rPh sb="6" eb="8">
      <t>モクヨウ</t>
    </rPh>
    <rPh sb="9" eb="10">
      <t>ゲン</t>
    </rPh>
    <phoneticPr fontId="3"/>
  </si>
  <si>
    <t>473088 榎田雄一郎</t>
    <rPh sb="7" eb="12">
      <t>エノキダユウイチロウ</t>
    </rPh>
    <phoneticPr fontId="3"/>
  </si>
  <si>
    <t>平均</t>
    <rPh sb="0" eb="2">
      <t>ヘイキン</t>
    </rPh>
    <phoneticPr fontId="3"/>
  </si>
  <si>
    <t>おかか</t>
    <phoneticPr fontId="3"/>
  </si>
  <si>
    <t>ツナマヨ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</si>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</sst>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>
  <fonts count="5">
    <font>
      <sz val="11"/>
      <name val="ＭＳ Ｐゴシック"/>
      <charset val="128"/>
    </font>
    <font>
      <b/>
      <sz val="11"/>
      <name val="ＭＳ Ｐゴシック"/>
      <charset val="128"/>
    </font>
    <font>
      <sz val="11"/>
      <name val="ＭＳ Ｐゴシック"/>
      <charset val="128"/>
    </font>
    <font>
      <sz val="6"/>
      <name val="ＭＳ Ｐゴシック"/>
      <charset val="128"/>
    </font>
    <font>
      <sz val="16"/>
      <name val="ＭＳ Ｐゴシック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7">
    <xf numFmtId="0" fontId="0" fillId="0" borderId="0" xfId="0"/>
    <xf numFmtId="38" fontId="0" fillId="0" borderId="0" xfId="1" applyFont="1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9" fontId="0" fillId="0" borderId="0" xfId="2" applyFont="1" applyBorder="1"/>
    <xf numFmtId="9" fontId="0" fillId="0" borderId="8" xfId="2" applyFont="1" applyBorder="1"/>
    <xf numFmtId="9" fontId="0" fillId="0" borderId="5" xfId="2" applyFont="1" applyBorder="1" applyAlignment="1">
      <alignment horizontal="center"/>
    </xf>
    <xf numFmtId="9" fontId="0" fillId="0" borderId="5" xfId="2" applyFont="1" applyBorder="1"/>
    <xf numFmtId="9" fontId="0" fillId="0" borderId="6" xfId="2" applyFont="1" applyBorder="1"/>
    <xf numFmtId="0" fontId="1" fillId="0" borderId="1" xfId="0" applyFont="1" applyBorder="1"/>
    <xf numFmtId="0" fontId="1" fillId="0" borderId="7" xfId="0" applyFont="1" applyBorder="1"/>
    <xf numFmtId="0" fontId="1" fillId="0" borderId="4" xfId="0" applyFont="1" applyBorder="1"/>
    <xf numFmtId="9" fontId="0" fillId="0" borderId="2" xfId="2" applyFont="1" applyBorder="1"/>
    <xf numFmtId="9" fontId="0" fillId="0" borderId="3" xfId="2" applyFont="1" applyBorder="1"/>
  </cellXfs>
  <cellStyles count="3">
    <cellStyle name="パーセント" xfId="2" builtinId="5"/>
    <cellStyle name="桁区切り [0]" xfId="1" builtinId="6"/>
    <cellStyle name="標準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style val="18"/>
  <c:chart>
    <c:title>
      <c:tx>
        <c:rich>
          <a:bodyPr/>
          <a:lstStyle/>
          <a:p>
            <a:pPr>
              <a:defRPr/>
            </a:pPr>
            <a:r>
              <a:rPr lang="ja-JP" altLang="en-US"/>
              <a:t>品種別売上高比率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Sheet1!$B$17</c:f>
              <c:strCache>
                <c:ptCount val="1"/>
                <c:pt idx="0">
                  <c:v>鮭</c:v>
                </c:pt>
              </c:strCache>
            </c:strRef>
          </c:tx>
          <c:cat>
            <c:strRef>
              <c:f>Sheet1!$C$16:$G$16</c:f>
              <c:strCache>
                <c:ptCount val="5"/>
                <c:pt idx="0">
                  <c:v>昨年</c:v>
                </c:pt>
                <c:pt idx="1">
                  <c:v>目標個数</c:v>
                </c:pt>
                <c:pt idx="2">
                  <c:v>1日目</c:v>
                </c:pt>
                <c:pt idx="3">
                  <c:v>2日目</c:v>
                </c:pt>
                <c:pt idx="4">
                  <c:v>合計</c:v>
                </c:pt>
              </c:strCache>
            </c:strRef>
          </c:cat>
          <c:val>
            <c:numRef>
              <c:f>Sheet1!$C$17:$G$17</c:f>
              <c:numCache>
                <c:formatCode>0%</c:formatCode>
                <c:ptCount val="5"/>
                <c:pt idx="0">
                  <c:v>0.357566765578635</c:v>
                </c:pt>
                <c:pt idx="1">
                  <c:v>0.333333333333333</c:v>
                </c:pt>
                <c:pt idx="2">
                  <c:v>0.378787878787879</c:v>
                </c:pt>
                <c:pt idx="3">
                  <c:v>0.37593984962406</c:v>
                </c:pt>
                <c:pt idx="4">
                  <c:v>0.377229080932785</c:v>
                </c:pt>
              </c:numCache>
            </c:numRef>
          </c:val>
        </c:ser>
        <c:ser>
          <c:idx val="1"/>
          <c:order val="1"/>
          <c:tx>
            <c:strRef>
              <c:f>Sheet1!$B$18</c:f>
              <c:strCache>
                <c:ptCount val="1"/>
                <c:pt idx="0">
                  <c:v>おかか</c:v>
                </c:pt>
              </c:strCache>
            </c:strRef>
          </c:tx>
          <c:cat>
            <c:strRef>
              <c:f>Sheet1!$C$16:$G$16</c:f>
              <c:strCache>
                <c:ptCount val="5"/>
                <c:pt idx="0">
                  <c:v>昨年</c:v>
                </c:pt>
                <c:pt idx="1">
                  <c:v>目標個数</c:v>
                </c:pt>
                <c:pt idx="2">
                  <c:v>1日目</c:v>
                </c:pt>
                <c:pt idx="3">
                  <c:v>2日目</c:v>
                </c:pt>
                <c:pt idx="4">
                  <c:v>合計</c:v>
                </c:pt>
              </c:strCache>
            </c:strRef>
          </c:cat>
          <c:val>
            <c:numRef>
              <c:f>Sheet1!$C$18:$G$18</c:f>
              <c:numCache>
                <c:formatCode>0%</c:formatCode>
                <c:ptCount val="5"/>
                <c:pt idx="0">
                  <c:v>0.187685459940653</c:v>
                </c:pt>
                <c:pt idx="1">
                  <c:v>0.2</c:v>
                </c:pt>
                <c:pt idx="2">
                  <c:v>0.166666666666667</c:v>
                </c:pt>
                <c:pt idx="3">
                  <c:v>0.12280701754386</c:v>
                </c:pt>
                <c:pt idx="4">
                  <c:v>0.142661179698217</c:v>
                </c:pt>
              </c:numCache>
            </c:numRef>
          </c:val>
        </c:ser>
        <c:ser>
          <c:idx val="2"/>
          <c:order val="2"/>
          <c:tx>
            <c:strRef>
              <c:f>Sheet1!$B$19</c:f>
              <c:strCache>
                <c:ptCount val="1"/>
                <c:pt idx="0">
                  <c:v>梅干し</c:v>
                </c:pt>
              </c:strCache>
            </c:strRef>
          </c:tx>
          <c:cat>
            <c:strRef>
              <c:f>Sheet1!$C$16:$G$16</c:f>
              <c:strCache>
                <c:ptCount val="5"/>
                <c:pt idx="0">
                  <c:v>昨年</c:v>
                </c:pt>
                <c:pt idx="1">
                  <c:v>目標個数</c:v>
                </c:pt>
                <c:pt idx="2">
                  <c:v>1日目</c:v>
                </c:pt>
                <c:pt idx="3">
                  <c:v>2日目</c:v>
                </c:pt>
                <c:pt idx="4">
                  <c:v>合計</c:v>
                </c:pt>
              </c:strCache>
            </c:strRef>
          </c:cat>
          <c:val>
            <c:numRef>
              <c:f>Sheet1!$C$19:$G$19</c:f>
              <c:numCache>
                <c:formatCode>0%</c:formatCode>
                <c:ptCount val="5"/>
                <c:pt idx="0">
                  <c:v>0.216617210682493</c:v>
                </c:pt>
                <c:pt idx="1">
                  <c:v>0.233333333333333</c:v>
                </c:pt>
                <c:pt idx="2">
                  <c:v>0.151515151515152</c:v>
                </c:pt>
                <c:pt idx="3">
                  <c:v>0.18796992481203</c:v>
                </c:pt>
                <c:pt idx="4">
                  <c:v>0.171467764060357</c:v>
                </c:pt>
              </c:numCache>
            </c:numRef>
          </c:val>
        </c:ser>
        <c:ser>
          <c:idx val="3"/>
          <c:order val="3"/>
          <c:tx>
            <c:strRef>
              <c:f>Sheet1!$B$20</c:f>
              <c:strCache>
                <c:ptCount val="1"/>
                <c:pt idx="0">
                  <c:v>ツナマヨ</c:v>
                </c:pt>
              </c:strCache>
            </c:strRef>
          </c:tx>
          <c:cat>
            <c:strRef>
              <c:f>Sheet1!$C$16:$G$16</c:f>
              <c:strCache>
                <c:ptCount val="5"/>
                <c:pt idx="0">
                  <c:v>昨年</c:v>
                </c:pt>
                <c:pt idx="1">
                  <c:v>目標個数</c:v>
                </c:pt>
                <c:pt idx="2">
                  <c:v>1日目</c:v>
                </c:pt>
                <c:pt idx="3">
                  <c:v>2日目</c:v>
                </c:pt>
                <c:pt idx="4">
                  <c:v>合計</c:v>
                </c:pt>
              </c:strCache>
            </c:strRef>
          </c:cat>
          <c:val>
            <c:numRef>
              <c:f>Sheet1!$C$20:$G$20</c:f>
              <c:numCache>
                <c:formatCode>0%</c:formatCode>
                <c:ptCount val="5"/>
                <c:pt idx="0">
                  <c:v>0.23813056379822</c:v>
                </c:pt>
                <c:pt idx="1">
                  <c:v>0.233333333333333</c:v>
                </c:pt>
                <c:pt idx="2">
                  <c:v>0.303030303030303</c:v>
                </c:pt>
                <c:pt idx="3">
                  <c:v>0.31328320802005</c:v>
                </c:pt>
                <c:pt idx="4">
                  <c:v>0.308641975308642</c:v>
                </c:pt>
              </c:numCache>
            </c:numRef>
          </c:val>
        </c:ser>
        <c:axId val="651491288"/>
        <c:axId val="529726104"/>
      </c:barChart>
      <c:catAx>
        <c:axId val="651491288"/>
        <c:scaling>
          <c:orientation val="minMax"/>
        </c:scaling>
        <c:axPos val="b"/>
        <c:tickLblPos val="nextTo"/>
        <c:crossAx val="529726104"/>
        <c:crosses val="autoZero"/>
        <c:auto val="1"/>
        <c:lblAlgn val="ctr"/>
        <c:lblOffset val="100"/>
      </c:catAx>
      <c:valAx>
        <c:axId val="529726104"/>
        <c:scaling>
          <c:orientation val="minMax"/>
        </c:scaling>
        <c:axPos val="l"/>
        <c:majorGridlines/>
        <c:numFmt formatCode="0%" sourceLinked="1"/>
        <c:tickLblPos val="nextTo"/>
        <c:crossAx val="6514912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984" l="0.787" r="0.787" t="0.984" header="0.512" footer="0.51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431800</xdr:colOff>
      <xdr:row>25</xdr:row>
      <xdr:rowOff>12700</xdr:rowOff>
    </xdr:from>
    <xdr:to>
      <xdr:col>7</xdr:col>
      <xdr:colOff>139700</xdr:colOff>
      <xdr:row>37</xdr:row>
      <xdr:rowOff>165100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B2:G21"/>
  <sheetViews>
    <sheetView tabSelected="1" topLeftCell="A9" workbookViewId="0">
      <selection activeCell="I38" sqref="I38"/>
    </sheetView>
  </sheetViews>
  <sheetFormatPr baseColWidth="12" defaultColWidth="8.83203125" defaultRowHeight="17"/>
  <cols>
    <col min="2" max="2" width="10.83203125" customWidth="1"/>
  </cols>
  <sheetData>
    <row r="2" spans="2:7" ht="23">
      <c r="C2" s="4" t="s">
        <v>1</v>
      </c>
      <c r="F2" t="s">
        <v>9</v>
      </c>
    </row>
    <row r="3" spans="2:7">
      <c r="F3" t="s">
        <v>10</v>
      </c>
    </row>
    <row r="4" spans="2:7">
      <c r="B4" s="2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0</v>
      </c>
    </row>
    <row r="5" spans="2:7">
      <c r="B5" s="2" t="s">
        <v>7</v>
      </c>
      <c r="C5" s="1">
        <v>482</v>
      </c>
      <c r="D5" s="1">
        <v>500</v>
      </c>
      <c r="E5" s="1">
        <v>250</v>
      </c>
      <c r="F5" s="1">
        <v>300</v>
      </c>
      <c r="G5" s="1">
        <f>SUM(E5:F5)</f>
        <v>550</v>
      </c>
    </row>
    <row r="6" spans="2:7">
      <c r="B6" s="2" t="s">
        <v>12</v>
      </c>
      <c r="C6" s="1">
        <v>253</v>
      </c>
      <c r="D6" s="1">
        <v>300</v>
      </c>
      <c r="E6" s="1">
        <v>110</v>
      </c>
      <c r="F6" s="1">
        <v>98</v>
      </c>
      <c r="G6" s="1">
        <f t="shared" ref="G6:G9" si="0">SUM(E6:F6)</f>
        <v>208</v>
      </c>
    </row>
    <row r="7" spans="2:7">
      <c r="B7" s="2" t="s">
        <v>8</v>
      </c>
      <c r="C7" s="1">
        <v>292</v>
      </c>
      <c r="D7" s="1">
        <v>350</v>
      </c>
      <c r="E7" s="1">
        <v>100</v>
      </c>
      <c r="F7" s="1">
        <v>150</v>
      </c>
      <c r="G7" s="1">
        <f t="shared" si="0"/>
        <v>250</v>
      </c>
    </row>
    <row r="8" spans="2:7">
      <c r="B8" s="2" t="s">
        <v>13</v>
      </c>
      <c r="C8" s="1">
        <v>321</v>
      </c>
      <c r="D8" s="1">
        <v>350</v>
      </c>
      <c r="E8" s="1">
        <v>200</v>
      </c>
      <c r="F8" s="1">
        <v>250</v>
      </c>
      <c r="G8" s="1">
        <f t="shared" si="0"/>
        <v>450</v>
      </c>
    </row>
    <row r="9" spans="2:7">
      <c r="B9" s="2" t="s">
        <v>0</v>
      </c>
      <c r="C9" s="1">
        <f>SUM(C5:C8)</f>
        <v>1348</v>
      </c>
      <c r="D9" s="1">
        <f t="shared" ref="D9:F9" si="1">SUM(D5:D8)</f>
        <v>1500</v>
      </c>
      <c r="E9" s="1">
        <f t="shared" si="1"/>
        <v>660</v>
      </c>
      <c r="F9" s="1">
        <f t="shared" si="1"/>
        <v>798</v>
      </c>
      <c r="G9" s="1">
        <f t="shared" si="0"/>
        <v>1458</v>
      </c>
    </row>
    <row r="10" spans="2:7">
      <c r="B10" s="2" t="s">
        <v>11</v>
      </c>
      <c r="C10" s="1">
        <f>AVERAGE(C5:C8)</f>
        <v>337</v>
      </c>
      <c r="D10" s="1">
        <f t="shared" ref="D10:G10" si="2">AVERAGE(D5:D8)</f>
        <v>375</v>
      </c>
      <c r="E10" s="1">
        <f t="shared" si="2"/>
        <v>165</v>
      </c>
      <c r="F10" s="1">
        <f t="shared" si="2"/>
        <v>199.5</v>
      </c>
      <c r="G10" s="1">
        <f t="shared" si="2"/>
        <v>364.5</v>
      </c>
    </row>
    <row r="13" spans="2:7" ht="23">
      <c r="C13" s="4" t="s">
        <v>1</v>
      </c>
      <c r="F13" t="s">
        <v>9</v>
      </c>
    </row>
    <row r="14" spans="2:7">
      <c r="F14" t="s">
        <v>10</v>
      </c>
    </row>
    <row r="16" spans="2:7">
      <c r="B16" s="12" t="s">
        <v>2</v>
      </c>
      <c r="C16" s="5" t="s">
        <v>3</v>
      </c>
      <c r="D16" s="5" t="s">
        <v>4</v>
      </c>
      <c r="E16" s="5" t="s">
        <v>5</v>
      </c>
      <c r="F16" s="5" t="s">
        <v>6</v>
      </c>
      <c r="G16" s="6" t="s">
        <v>0</v>
      </c>
    </row>
    <row r="17" spans="2:7">
      <c r="B17" s="12" t="s">
        <v>7</v>
      </c>
      <c r="C17" s="15">
        <f>C5/C$9</f>
        <v>0.35756676557863504</v>
      </c>
      <c r="D17" s="15">
        <f>D5/D$9</f>
        <v>0.33333333333333331</v>
      </c>
      <c r="E17" s="15">
        <f>E5/E$9</f>
        <v>0.37878787878787878</v>
      </c>
      <c r="F17" s="15">
        <f>F5/F$9</f>
        <v>0.37593984962406013</v>
      </c>
      <c r="G17" s="16">
        <f>G5/G$9</f>
        <v>0.37722908093278462</v>
      </c>
    </row>
    <row r="18" spans="2:7">
      <c r="B18" s="13" t="s">
        <v>12</v>
      </c>
      <c r="C18" s="7">
        <f>C6/C$9</f>
        <v>0.18768545994065283</v>
      </c>
      <c r="D18" s="7">
        <f>D6/D$9</f>
        <v>0.2</v>
      </c>
      <c r="E18" s="7">
        <f>E6/E$9</f>
        <v>0.16666666666666666</v>
      </c>
      <c r="F18" s="7">
        <f>F6/F$9</f>
        <v>0.12280701754385964</v>
      </c>
      <c r="G18" s="8">
        <f>G6/G$9</f>
        <v>0.14266117969821673</v>
      </c>
    </row>
    <row r="19" spans="2:7">
      <c r="B19" s="13" t="s">
        <v>8</v>
      </c>
      <c r="C19" s="7">
        <f>C7/C$9</f>
        <v>0.21661721068249259</v>
      </c>
      <c r="D19" s="7">
        <f>D7/D$9</f>
        <v>0.23333333333333334</v>
      </c>
      <c r="E19" s="7">
        <f>E7/E$9</f>
        <v>0.15151515151515152</v>
      </c>
      <c r="F19" s="7">
        <f>F7/F$9</f>
        <v>0.18796992481203006</v>
      </c>
      <c r="G19" s="8">
        <f>G7/G$9</f>
        <v>0.17146776406035666</v>
      </c>
    </row>
    <row r="20" spans="2:7">
      <c r="B20" s="14" t="s">
        <v>13</v>
      </c>
      <c r="C20" s="10">
        <f>C8/C$9</f>
        <v>0.23813056379821959</v>
      </c>
      <c r="D20" s="10">
        <f>D8/D$9</f>
        <v>0.23333333333333334</v>
      </c>
      <c r="E20" s="10">
        <f>E8/E$9</f>
        <v>0.30303030303030304</v>
      </c>
      <c r="F20" s="10">
        <f>F8/F$9</f>
        <v>0.31328320802005011</v>
      </c>
      <c r="G20" s="11">
        <f>G8/G$9</f>
        <v>0.30864197530864196</v>
      </c>
    </row>
    <row r="21" spans="2:7">
      <c r="B21" s="14" t="s">
        <v>0</v>
      </c>
      <c r="C21" s="9" t="s">
        <v>14</v>
      </c>
      <c r="D21" s="9" t="s">
        <v>15</v>
      </c>
      <c r="E21" s="10">
        <f>E10/$G10</f>
        <v>0.45267489711934156</v>
      </c>
      <c r="F21" s="10">
        <f>F10/$G10</f>
        <v>0.54732510288065839</v>
      </c>
      <c r="G21" s="11">
        <f>G10/$G10</f>
        <v>1</v>
      </c>
    </row>
  </sheetData>
  <phoneticPr fontId="3"/>
  <pageMargins left="0.78700000000000003" right="0.78700000000000003" top="0.98399999999999999" bottom="0.98399999999999999" header="0.51200000000000001" footer="0.51200000000000001"/>
  <pageSetup paperSize="1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2" defaultColWidth="8.83203125" defaultRowHeight="17"/>
  <sheetData/>
  <sheetCalcPr fullCalcOnLoad="1"/>
  <phoneticPr fontId="3"/>
  <pageMargins left="0.78700000000000003" right="0.78700000000000003" top="0.98399999999999999" bottom="0.98399999999999999" header="0.51200000000000001" footer="0.5120000000000000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2" defaultColWidth="8.83203125" defaultRowHeight="17"/>
  <sheetData/>
  <sheetCalcPr fullCalcOnLoad="1"/>
  <phoneticPr fontId="3"/>
  <pageMargins left="0.78700000000000003" right="0.78700000000000003" top="0.98399999999999999" bottom="0.98399999999999999" header="0.51200000000000001" footer="0.5120000000000000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KOBE UNIV.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RIEB</dc:creator>
  <cp:lastModifiedBy>Yasuda Yutaka</cp:lastModifiedBy>
  <dcterms:created xsi:type="dcterms:W3CDTF">2001-06-04T10:08:21Z</dcterms:created>
  <dcterms:modified xsi:type="dcterms:W3CDTF">2011-05-18T10:47:32Z</dcterms:modified>
</cp:coreProperties>
</file>